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45" windowWidth="16875" windowHeight="921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F11" i="1"/>
  <c r="F12"/>
  <c r="F13"/>
  <c r="F14"/>
  <c r="F15"/>
  <c r="F16"/>
  <c r="F17"/>
  <c r="F18"/>
  <c r="F19"/>
  <c r="F20"/>
  <c r="F21"/>
  <c r="F22"/>
  <c r="F24"/>
  <c r="F25"/>
  <c r="F26"/>
  <c r="F27"/>
  <c r="F28"/>
  <c r="F29"/>
  <c r="F30"/>
  <c r="F31"/>
  <c r="F33"/>
  <c r="F34"/>
  <c r="F35"/>
  <c r="F36"/>
  <c r="F38"/>
  <c r="F39"/>
  <c r="F40"/>
  <c r="F41"/>
  <c r="F42"/>
  <c r="F44"/>
  <c r="F45"/>
  <c r="F47"/>
  <c r="F48"/>
  <c r="F50"/>
  <c r="F53"/>
  <c r="F54"/>
  <c r="F55"/>
  <c r="F56"/>
  <c r="F57"/>
  <c r="F58"/>
  <c r="F59"/>
  <c r="F60"/>
  <c r="F61"/>
  <c r="F62"/>
  <c r="F63"/>
  <c r="F64"/>
  <c r="F69"/>
  <c r="F70"/>
  <c r="F71"/>
  <c r="F72"/>
  <c r="F73"/>
  <c r="F74"/>
  <c r="F75"/>
  <c r="F76"/>
  <c r="F77"/>
  <c r="F82"/>
  <c r="F83"/>
  <c r="F84"/>
  <c r="F85"/>
  <c r="F86"/>
  <c r="F87"/>
  <c r="F88"/>
  <c r="F89"/>
  <c r="F90"/>
  <c r="F91"/>
  <c r="F93"/>
  <c r="F94"/>
  <c r="F96"/>
  <c r="F97"/>
  <c r="F10"/>
</calcChain>
</file>

<file path=xl/sharedStrings.xml><?xml version="1.0" encoding="utf-8"?>
<sst xmlns="http://schemas.openxmlformats.org/spreadsheetml/2006/main" count="160" uniqueCount="152">
  <si>
    <t>Item</t>
  </si>
  <si>
    <t>Description</t>
  </si>
  <si>
    <t>List Price</t>
  </si>
  <si>
    <t xml:space="preserve">32CS460             </t>
  </si>
  <si>
    <t xml:space="preserve">LG 32"CCFL LCD 60Hz 720p      </t>
  </si>
  <si>
    <t xml:space="preserve">32CS560             </t>
  </si>
  <si>
    <t xml:space="preserve">LG 32"CCFL LCD 60Hz 1080p     </t>
  </si>
  <si>
    <t xml:space="preserve">37CS560             </t>
  </si>
  <si>
    <t xml:space="preserve">LG 37"CCFL LCD 60Hz 1080p     </t>
  </si>
  <si>
    <t xml:space="preserve">42CS560             </t>
  </si>
  <si>
    <t xml:space="preserve">LG 42"CCFL LCD 60Hz 1080p     </t>
  </si>
  <si>
    <t xml:space="preserve">42CS570             </t>
  </si>
  <si>
    <t xml:space="preserve">LG 42"CCFL LCD 120Hz 1080p    </t>
  </si>
  <si>
    <t xml:space="preserve">47CM565             </t>
  </si>
  <si>
    <t xml:space="preserve">LG 47" 3D CCFL 60Hz           </t>
  </si>
  <si>
    <t xml:space="preserve">47CS570             </t>
  </si>
  <si>
    <t xml:space="preserve">LG 47"CCFL LCD 120Hz 1080p    </t>
  </si>
  <si>
    <t xml:space="preserve">22LS3500            </t>
  </si>
  <si>
    <t xml:space="preserve">LG 22"LED EDGE 60Hz 720p      </t>
  </si>
  <si>
    <t xml:space="preserve">26LS3500            </t>
  </si>
  <si>
    <t xml:space="preserve">LG 26"LED EDGE 60Hz 720p      </t>
  </si>
  <si>
    <t xml:space="preserve">42LM6200            </t>
  </si>
  <si>
    <t xml:space="preserve">LG 42"3D LED EDGE 120Hz 1080p </t>
  </si>
  <si>
    <t xml:space="preserve">42LS3400            </t>
  </si>
  <si>
    <t xml:space="preserve">LG 42"DIRECT LED 60Hz 1080p   </t>
  </si>
  <si>
    <t xml:space="preserve">42LS5700            </t>
  </si>
  <si>
    <t xml:space="preserve">LG 42"LED EDGE 120Hz 1080p    </t>
  </si>
  <si>
    <t xml:space="preserve">47G2                </t>
  </si>
  <si>
    <t>LG 47"3D GOOGLE TV 120Hz 1080p</t>
  </si>
  <si>
    <t xml:space="preserve">47LM6200            </t>
  </si>
  <si>
    <t xml:space="preserve">LG 47"3D LED EDGE 120Hz 1080p </t>
  </si>
  <si>
    <t xml:space="preserve">47LM6700            </t>
  </si>
  <si>
    <t xml:space="preserve">LG 47"3D LED PLUS 120Hz 1080p </t>
  </si>
  <si>
    <t xml:space="preserve">47LM7600            </t>
  </si>
  <si>
    <t xml:space="preserve">LG 47"3D LED PLUS 240Hz 1080p </t>
  </si>
  <si>
    <t xml:space="preserve">47LM8600            </t>
  </si>
  <si>
    <t xml:space="preserve">47LS4600            </t>
  </si>
  <si>
    <t xml:space="preserve">LG 47"LED EDGE 120Hz 1080p    </t>
  </si>
  <si>
    <t xml:space="preserve">47LS5700            </t>
  </si>
  <si>
    <t xml:space="preserve">55EM9600            </t>
  </si>
  <si>
    <t xml:space="preserve">LG 55" OLED MORE TO COME...   </t>
  </si>
  <si>
    <t xml:space="preserve">55G2                </t>
  </si>
  <si>
    <t>LG 55"3D GOOGLE TV 120Hz 1080p</t>
  </si>
  <si>
    <t xml:space="preserve">55LM6200            </t>
  </si>
  <si>
    <t xml:space="preserve">LG 55"3D LED EDGE 120Hz 1080p </t>
  </si>
  <si>
    <t xml:space="preserve">55LM6700            </t>
  </si>
  <si>
    <t xml:space="preserve">LG 55"3D LED PLUS 120Hz 1080p </t>
  </si>
  <si>
    <t xml:space="preserve">55LM7600            </t>
  </si>
  <si>
    <t xml:space="preserve">LG 55"3D LED PLUS 240Hz 1080p </t>
  </si>
  <si>
    <t xml:space="preserve">55LM8600            </t>
  </si>
  <si>
    <t xml:space="preserve">55LM9600            </t>
  </si>
  <si>
    <t xml:space="preserve">LG 55"3D LED NANO 480Hz 1080p </t>
  </si>
  <si>
    <t xml:space="preserve">55LS4600            </t>
  </si>
  <si>
    <t xml:space="preserve">LG 55"LED EDGE 120Hz 1080p    </t>
  </si>
  <si>
    <t xml:space="preserve">55LS5700            </t>
  </si>
  <si>
    <t xml:space="preserve">60LS5700            </t>
  </si>
  <si>
    <t xml:space="preserve">LG 60"LED EDGE 120Hz 1080p    </t>
  </si>
  <si>
    <t xml:space="preserve">65LM6200            </t>
  </si>
  <si>
    <t xml:space="preserve">LG 65"3D LED EDGE 120Hz 1080p </t>
  </si>
  <si>
    <t xml:space="preserve">84LM9600            </t>
  </si>
  <si>
    <t xml:space="preserve">LG 84"3D LED NANO 240Hz 1080p </t>
  </si>
  <si>
    <t xml:space="preserve">D2342P              </t>
  </si>
  <si>
    <t>LG 23"3D LED MONITOR 1920x1080</t>
  </si>
  <si>
    <t xml:space="preserve">42PA4500            </t>
  </si>
  <si>
    <t xml:space="preserve">LG 42" PDP 720p 600Hz         </t>
  </si>
  <si>
    <t xml:space="preserve">42PM4700            </t>
  </si>
  <si>
    <t>LG 42"PDP ACTIVE 3D 720p 600Hz</t>
  </si>
  <si>
    <t xml:space="preserve">50PA4500            </t>
  </si>
  <si>
    <t xml:space="preserve">LG 50" PDP 720p 600Hz         </t>
  </si>
  <si>
    <t xml:space="preserve">50PA5500            </t>
  </si>
  <si>
    <t xml:space="preserve">LG 50" PDP 1080p 600Hz        </t>
  </si>
  <si>
    <t xml:space="preserve">50PA6500            </t>
  </si>
  <si>
    <t xml:space="preserve">50PM4700            </t>
  </si>
  <si>
    <t>LG 50"PDP ACTIVE 3D 720p 600Hz</t>
  </si>
  <si>
    <t xml:space="preserve">50PM6700            </t>
  </si>
  <si>
    <t>LG 50"PDP ACTIV 3D 1080p 600Hz</t>
  </si>
  <si>
    <t xml:space="preserve">50PM9700            </t>
  </si>
  <si>
    <t xml:space="preserve">60PA5500            </t>
  </si>
  <si>
    <t xml:space="preserve">LG 60" PDP 1080p 600Hz        </t>
  </si>
  <si>
    <t xml:space="preserve">60PA6500            </t>
  </si>
  <si>
    <t xml:space="preserve">60PM6700            </t>
  </si>
  <si>
    <t>LG 60"PDP ACTIV 3D 1080p 600Hz</t>
  </si>
  <si>
    <t xml:space="preserve">60PM9700            </t>
  </si>
  <si>
    <t xml:space="preserve">32LD452B            </t>
  </si>
  <si>
    <t xml:space="preserve">LG 32"HD 60Hz EzSIGN PANEL    </t>
  </si>
  <si>
    <t xml:space="preserve">37LD452B            </t>
  </si>
  <si>
    <t xml:space="preserve">LG 37"HD 60Hz EzSIGN PANEL    </t>
  </si>
  <si>
    <t xml:space="preserve">42LD452B            </t>
  </si>
  <si>
    <t xml:space="preserve">47LD452B            </t>
  </si>
  <si>
    <t xml:space="preserve">LG 47"FHD 60Hz EzSIGN PANEL   </t>
  </si>
  <si>
    <t xml:space="preserve">47LV355B            </t>
  </si>
  <si>
    <t xml:space="preserve">LG 47"HD LED EzSIGN PANEL     </t>
  </si>
  <si>
    <t xml:space="preserve">AG310DP             </t>
  </si>
  <si>
    <t>LG DUAL PLAY 3D GLASSES 2 PACK</t>
  </si>
  <si>
    <t xml:space="preserve">AGF210              </t>
  </si>
  <si>
    <t xml:space="preserve">LG 3D GLASSES 2PR CINEMA 3D   </t>
  </si>
  <si>
    <t xml:space="preserve">AGF220              </t>
  </si>
  <si>
    <t xml:space="preserve">LG 3D GLASSES 1PR CINEMA 3D   </t>
  </si>
  <si>
    <t xml:space="preserve">AGS350              </t>
  </si>
  <si>
    <t>LG 3D GLASSES 1PR 2012 BT TYPE</t>
  </si>
  <si>
    <t xml:space="preserve">ANWF100             </t>
  </si>
  <si>
    <t xml:space="preserve">LG USB WIFI DONGLE            </t>
  </si>
  <si>
    <t xml:space="preserve">SP520               </t>
  </si>
  <si>
    <t xml:space="preserve">LG SMART TV UPGRADER WIFI     </t>
  </si>
  <si>
    <t xml:space="preserve">BD611               </t>
  </si>
  <si>
    <t xml:space="preserve">LG BLURAY NON-CONNECTED       </t>
  </si>
  <si>
    <t xml:space="preserve">BP220               </t>
  </si>
  <si>
    <t xml:space="preserve">LG BLURAY 2D WIRED            </t>
  </si>
  <si>
    <t xml:space="preserve">BP320               </t>
  </si>
  <si>
    <t xml:space="preserve">LG BLURAY 2D WIFI             </t>
  </si>
  <si>
    <t xml:space="preserve">BP520               </t>
  </si>
  <si>
    <t xml:space="preserve">LG BLURAY 3D WIFI READY       </t>
  </si>
  <si>
    <t xml:space="preserve">BP620               </t>
  </si>
  <si>
    <t>TBD</t>
  </si>
  <si>
    <t>REBATE</t>
  </si>
  <si>
    <t>Pre-Rebate</t>
  </si>
  <si>
    <t>YOUR COST</t>
  </si>
  <si>
    <t>32LT560E</t>
  </si>
  <si>
    <t>LED EZ SIGN 2013</t>
  </si>
  <si>
    <t>37LT560E</t>
  </si>
  <si>
    <t>LG EZ SIGN 2013</t>
  </si>
  <si>
    <t>42LT560E</t>
  </si>
  <si>
    <t>47LT560E</t>
  </si>
  <si>
    <t xml:space="preserve">LG 42"HD 60Hz EzSIGN PANEL   </t>
  </si>
  <si>
    <t>LG 47" 2013 EZ SIGN</t>
  </si>
  <si>
    <t xml:space="preserve">LG 55" 2013 EzSIGN PANEL     </t>
  </si>
  <si>
    <t>ANVC400</t>
  </si>
  <si>
    <t>SKYPE CAMERA</t>
  </si>
  <si>
    <t>32LS3450</t>
  </si>
  <si>
    <t>LG 32"  LED (REPLACES 3400)</t>
  </si>
  <si>
    <t>47LS4500</t>
  </si>
  <si>
    <t>55LM4600</t>
  </si>
  <si>
    <t>55LS4500</t>
  </si>
  <si>
    <t>60LM7200</t>
  </si>
  <si>
    <t>BP200</t>
  </si>
  <si>
    <t>42LM3400</t>
  </si>
  <si>
    <t>55LS460E</t>
  </si>
  <si>
    <t>BP325W</t>
  </si>
  <si>
    <t xml:space="preserve">LG BLURAY 3D WIFI FULL SMART             </t>
  </si>
  <si>
    <t>3D 120 HZ BF SPECIAL</t>
  </si>
  <si>
    <t>EDGE 1080 120 HZ BF SPECIAL</t>
  </si>
  <si>
    <t>1080P 60HZ BF SPECIAL</t>
  </si>
  <si>
    <t>BF, EDGE LIT, 120HZ BF SPECIAL</t>
  </si>
  <si>
    <t xml:space="preserve">LG 50" PDP 1080p 600Hz BF SPECIAL        </t>
  </si>
  <si>
    <t xml:space="preserve">LG 60" PDP 1080p 600Hz BF SPECIAL       </t>
  </si>
  <si>
    <t>2D WIFI NETFLIX BF SPECIAL</t>
  </si>
  <si>
    <t>3D WIFI NETFLIX NO PANDORA BF SPECIAL</t>
  </si>
  <si>
    <t>240 hz 3D</t>
  </si>
  <si>
    <t>tbd</t>
  </si>
  <si>
    <t>JANUARY 14-31</t>
  </si>
  <si>
    <t xml:space="preserve">LG KEY ACCOUNTS </t>
  </si>
  <si>
    <t>N/A</t>
  </si>
</sst>
</file>

<file path=xl/styles.xml><?xml version="1.0" encoding="utf-8"?>
<styleSheet xmlns="http://schemas.openxmlformats.org/spreadsheetml/2006/main">
  <numFmts count="2">
    <numFmt numFmtId="164" formatCode="#######.00"/>
    <numFmt numFmtId="165" formatCode="&quot;$&quot;#,##0.00"/>
  </numFmts>
  <fonts count="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Font="1" applyAlignment="1">
      <alignment horizontal="center"/>
    </xf>
    <xf numFmtId="165" fontId="0" fillId="0" borderId="0" xfId="0" applyNumberFormat="1" applyFill="1" applyAlignment="1">
      <alignment horizontal="center"/>
    </xf>
    <xf numFmtId="49" fontId="0" fillId="2" borderId="0" xfId="0" applyNumberFormat="1" applyFill="1" applyAlignment="1">
      <alignment horizontal="left"/>
    </xf>
    <xf numFmtId="165" fontId="0" fillId="2" borderId="0" xfId="0" applyNumberForma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65" fontId="2" fillId="3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left"/>
    </xf>
    <xf numFmtId="49" fontId="3" fillId="0" borderId="0" xfId="0" applyNumberFormat="1" applyFont="1" applyFill="1" applyAlignment="1">
      <alignment horizontal="left"/>
    </xf>
    <xf numFmtId="165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19"/>
  <sheetViews>
    <sheetView tabSelected="1" workbookViewId="0">
      <selection activeCell="A99" sqref="A99:XFD99"/>
    </sheetView>
  </sheetViews>
  <sheetFormatPr defaultRowHeight="15"/>
  <cols>
    <col min="1" max="1" width="17.28515625" style="1" customWidth="1"/>
    <col min="2" max="2" width="30.7109375" style="1" customWidth="1"/>
    <col min="3" max="3" width="18.28515625" style="8" customWidth="1"/>
    <col min="4" max="4" width="12.140625" style="8" customWidth="1"/>
    <col min="5" max="5" width="17.140625" style="6" customWidth="1"/>
    <col min="6" max="6" width="16" style="6" customWidth="1"/>
    <col min="7" max="7" width="0.85546875" customWidth="1"/>
  </cols>
  <sheetData>
    <row r="1" spans="1:6" s="3" customFormat="1">
      <c r="A1" s="2"/>
      <c r="B1" s="2"/>
      <c r="C1" s="7"/>
      <c r="D1" s="7"/>
      <c r="E1" s="5"/>
      <c r="F1" s="5"/>
    </row>
    <row r="2" spans="1:6" s="3" customFormat="1">
      <c r="A2" s="2"/>
      <c r="B2" s="2"/>
      <c r="C2" s="7"/>
      <c r="D2" s="7"/>
      <c r="E2" s="5"/>
      <c r="F2" s="5"/>
    </row>
    <row r="3" spans="1:6" s="3" customFormat="1">
      <c r="A3" s="2" t="s">
        <v>149</v>
      </c>
      <c r="B3" s="4" t="s">
        <v>150</v>
      </c>
      <c r="C3" s="7"/>
      <c r="D3" s="7"/>
      <c r="E3" s="5" t="s">
        <v>114</v>
      </c>
      <c r="F3" s="15" t="s">
        <v>116</v>
      </c>
    </row>
    <row r="4" spans="1:6" s="3" customFormat="1">
      <c r="A4" s="2"/>
      <c r="B4" s="2"/>
      <c r="C4" s="7"/>
      <c r="D4" s="7"/>
      <c r="E4" s="5"/>
      <c r="F4" s="15"/>
    </row>
    <row r="5" spans="1:6" s="3" customFormat="1">
      <c r="A5" s="2"/>
      <c r="B5" s="2"/>
      <c r="C5" s="7"/>
      <c r="D5" s="7"/>
      <c r="E5" s="5"/>
      <c r="F5" s="15"/>
    </row>
    <row r="6" spans="1:6" s="3" customFormat="1">
      <c r="A6" s="2"/>
      <c r="B6" s="2"/>
      <c r="C6" s="7"/>
      <c r="D6" s="7"/>
      <c r="E6" s="5"/>
      <c r="F6" s="15"/>
    </row>
    <row r="7" spans="1:6" s="3" customFormat="1">
      <c r="A7" s="4" t="s">
        <v>0</v>
      </c>
      <c r="B7" s="4" t="s">
        <v>1</v>
      </c>
      <c r="C7" s="4" t="s">
        <v>2</v>
      </c>
      <c r="D7" s="4" t="s">
        <v>115</v>
      </c>
      <c r="E7" s="5"/>
      <c r="F7" s="15"/>
    </row>
    <row r="8" spans="1:6">
      <c r="F8" s="16"/>
    </row>
    <row r="9" spans="1:6">
      <c r="F9" s="16"/>
    </row>
    <row r="10" spans="1:6">
      <c r="A10" s="1" t="s">
        <v>3</v>
      </c>
      <c r="B10" s="1" t="s">
        <v>4</v>
      </c>
      <c r="C10" s="10">
        <v>349.99</v>
      </c>
      <c r="D10" s="10">
        <v>322.64999999999998</v>
      </c>
      <c r="E10" s="11">
        <v>35</v>
      </c>
      <c r="F10" s="17">
        <f>SUM(D10-E10)</f>
        <v>287.64999999999998</v>
      </c>
    </row>
    <row r="11" spans="1:6">
      <c r="A11" s="1" t="s">
        <v>5</v>
      </c>
      <c r="B11" s="1" t="s">
        <v>6</v>
      </c>
      <c r="C11" s="10">
        <v>449.99</v>
      </c>
      <c r="D11" s="10">
        <v>386.55</v>
      </c>
      <c r="E11" s="10">
        <v>45.5</v>
      </c>
      <c r="F11" s="17">
        <f t="shared" ref="F11:F74" si="0">SUM(D11-E11)</f>
        <v>341.05</v>
      </c>
    </row>
    <row r="12" spans="1:6">
      <c r="A12" s="1" t="s">
        <v>7</v>
      </c>
      <c r="B12" s="1" t="s">
        <v>8</v>
      </c>
      <c r="C12" s="10">
        <v>499.99</v>
      </c>
      <c r="D12" s="10">
        <v>429.5</v>
      </c>
      <c r="E12" s="10">
        <v>32.5</v>
      </c>
      <c r="F12" s="17">
        <f t="shared" si="0"/>
        <v>397</v>
      </c>
    </row>
    <row r="13" spans="1:6">
      <c r="A13" s="1" t="s">
        <v>9</v>
      </c>
      <c r="B13" s="1" t="s">
        <v>10</v>
      </c>
      <c r="C13" s="10">
        <v>629.99</v>
      </c>
      <c r="D13" s="10">
        <v>521.37</v>
      </c>
      <c r="E13" s="10">
        <v>97.5</v>
      </c>
      <c r="F13" s="17">
        <f t="shared" si="0"/>
        <v>423.87</v>
      </c>
    </row>
    <row r="14" spans="1:6">
      <c r="A14" s="1" t="s">
        <v>11</v>
      </c>
      <c r="B14" s="1" t="s">
        <v>12</v>
      </c>
      <c r="C14" s="10">
        <v>699.99</v>
      </c>
      <c r="D14" s="10">
        <v>575.63</v>
      </c>
      <c r="E14" s="10">
        <v>65</v>
      </c>
      <c r="F14" s="17">
        <f t="shared" si="0"/>
        <v>510.63</v>
      </c>
    </row>
    <row r="15" spans="1:6">
      <c r="A15" s="1" t="s">
        <v>13</v>
      </c>
      <c r="B15" s="1" t="s">
        <v>14</v>
      </c>
      <c r="C15" s="10">
        <v>999.99</v>
      </c>
      <c r="D15" s="10">
        <v>728.05</v>
      </c>
      <c r="E15" s="10">
        <v>130</v>
      </c>
      <c r="F15" s="17">
        <f t="shared" si="0"/>
        <v>598.04999999999995</v>
      </c>
    </row>
    <row r="16" spans="1:6">
      <c r="A16" s="1" t="s">
        <v>15</v>
      </c>
      <c r="B16" s="1" t="s">
        <v>16</v>
      </c>
      <c r="C16" s="10">
        <v>899.99</v>
      </c>
      <c r="D16" s="10">
        <v>730.67</v>
      </c>
      <c r="E16" s="10">
        <v>97.5</v>
      </c>
      <c r="F16" s="17">
        <f t="shared" si="0"/>
        <v>633.16999999999996</v>
      </c>
    </row>
    <row r="17" spans="1:6">
      <c r="C17" s="10"/>
      <c r="D17" s="10"/>
      <c r="E17" s="10"/>
      <c r="F17" s="17">
        <f t="shared" si="0"/>
        <v>0</v>
      </c>
    </row>
    <row r="18" spans="1:6">
      <c r="C18" s="10"/>
      <c r="D18" s="10"/>
      <c r="E18" s="10"/>
      <c r="F18" s="17">
        <f t="shared" si="0"/>
        <v>0</v>
      </c>
    </row>
    <row r="19" spans="1:6">
      <c r="C19" s="10"/>
      <c r="D19" s="10"/>
      <c r="E19" s="10"/>
      <c r="F19" s="17">
        <f t="shared" si="0"/>
        <v>0</v>
      </c>
    </row>
    <row r="20" spans="1:6">
      <c r="A20" s="1" t="s">
        <v>17</v>
      </c>
      <c r="B20" s="1" t="s">
        <v>18</v>
      </c>
      <c r="C20" s="10">
        <v>299.99</v>
      </c>
      <c r="D20" s="10">
        <v>252.99</v>
      </c>
      <c r="E20" s="10">
        <v>35</v>
      </c>
      <c r="F20" s="17">
        <f t="shared" si="0"/>
        <v>217.99</v>
      </c>
    </row>
    <row r="21" spans="1:6">
      <c r="A21" s="1" t="s">
        <v>19</v>
      </c>
      <c r="B21" s="1" t="s">
        <v>20</v>
      </c>
      <c r="C21" s="10">
        <v>329.99</v>
      </c>
      <c r="D21" s="10">
        <v>274.77</v>
      </c>
      <c r="E21" s="12">
        <v>28</v>
      </c>
      <c r="F21" s="17">
        <f t="shared" si="0"/>
        <v>246.76999999999998</v>
      </c>
    </row>
    <row r="22" spans="1:6">
      <c r="A22" s="1" t="s">
        <v>128</v>
      </c>
      <c r="B22" s="1" t="s">
        <v>129</v>
      </c>
      <c r="C22" s="10">
        <v>399.99</v>
      </c>
      <c r="D22" s="10">
        <v>287.26</v>
      </c>
      <c r="E22" s="10"/>
      <c r="F22" s="17">
        <f t="shared" si="0"/>
        <v>287.26</v>
      </c>
    </row>
    <row r="23" spans="1:6">
      <c r="A23" s="13" t="s">
        <v>135</v>
      </c>
      <c r="B23" s="18" t="s">
        <v>141</v>
      </c>
      <c r="C23" s="14">
        <v>499.99</v>
      </c>
      <c r="D23" s="14"/>
      <c r="E23" s="14"/>
      <c r="F23" s="20">
        <v>467</v>
      </c>
    </row>
    <row r="24" spans="1:6">
      <c r="A24" s="1" t="s">
        <v>21</v>
      </c>
      <c r="B24" s="1" t="s">
        <v>22</v>
      </c>
      <c r="C24" s="10">
        <v>1299.99</v>
      </c>
      <c r="D24" s="10">
        <v>1007.75</v>
      </c>
      <c r="E24" s="10">
        <v>260</v>
      </c>
      <c r="F24" s="17">
        <f t="shared" si="0"/>
        <v>747.75</v>
      </c>
    </row>
    <row r="25" spans="1:6">
      <c r="A25" s="1" t="s">
        <v>23</v>
      </c>
      <c r="B25" s="1" t="s">
        <v>24</v>
      </c>
      <c r="C25" s="10">
        <v>719.99</v>
      </c>
      <c r="D25" s="10">
        <v>610.94000000000005</v>
      </c>
      <c r="E25" s="10">
        <v>65</v>
      </c>
      <c r="F25" s="17">
        <f t="shared" si="0"/>
        <v>545.94000000000005</v>
      </c>
    </row>
    <row r="26" spans="1:6">
      <c r="A26" s="1" t="s">
        <v>25</v>
      </c>
      <c r="B26" s="1" t="s">
        <v>26</v>
      </c>
      <c r="C26" s="10">
        <v>1099.99</v>
      </c>
      <c r="D26" s="10">
        <v>864.24</v>
      </c>
      <c r="E26" s="10">
        <v>195</v>
      </c>
      <c r="F26" s="17">
        <f t="shared" si="0"/>
        <v>669.24</v>
      </c>
    </row>
    <row r="27" spans="1:6">
      <c r="A27" s="1" t="s">
        <v>27</v>
      </c>
      <c r="B27" s="1" t="s">
        <v>28</v>
      </c>
      <c r="C27" s="10">
        <v>1699.99</v>
      </c>
      <c r="D27" s="10">
        <v>1264.4100000000001</v>
      </c>
      <c r="E27" s="10">
        <v>325</v>
      </c>
      <c r="F27" s="17">
        <f t="shared" si="0"/>
        <v>939.41000000000008</v>
      </c>
    </row>
    <row r="28" spans="1:6">
      <c r="A28" s="1" t="s">
        <v>29</v>
      </c>
      <c r="B28" s="1" t="s">
        <v>30</v>
      </c>
      <c r="C28" s="10">
        <v>1499.99</v>
      </c>
      <c r="D28" s="10">
        <v>1131.3699999999999</v>
      </c>
      <c r="E28" s="10">
        <v>325</v>
      </c>
      <c r="F28" s="17">
        <f t="shared" si="0"/>
        <v>806.36999999999989</v>
      </c>
    </row>
    <row r="29" spans="1:6">
      <c r="A29" s="1" t="s">
        <v>31</v>
      </c>
      <c r="B29" s="1" t="s">
        <v>32</v>
      </c>
      <c r="C29" s="10">
        <v>1749.99</v>
      </c>
      <c r="D29" s="10">
        <v>1301.77</v>
      </c>
      <c r="E29" s="10">
        <v>390</v>
      </c>
      <c r="F29" s="17">
        <f t="shared" si="0"/>
        <v>911.77</v>
      </c>
    </row>
    <row r="30" spans="1:6">
      <c r="A30" s="1" t="s">
        <v>33</v>
      </c>
      <c r="B30" s="1" t="s">
        <v>34</v>
      </c>
      <c r="C30" s="10">
        <v>1949.99</v>
      </c>
      <c r="D30" s="10">
        <v>1410.13</v>
      </c>
      <c r="E30" s="10">
        <v>455</v>
      </c>
      <c r="F30" s="17">
        <f t="shared" si="0"/>
        <v>955.13000000000011</v>
      </c>
    </row>
    <row r="31" spans="1:6">
      <c r="A31" s="1" t="s">
        <v>35</v>
      </c>
      <c r="B31" s="1" t="s">
        <v>34</v>
      </c>
      <c r="C31" s="10">
        <v>2299.9899999999998</v>
      </c>
      <c r="D31" s="10">
        <v>1590.2</v>
      </c>
      <c r="E31" s="10">
        <v>390</v>
      </c>
      <c r="F31" s="17">
        <f t="shared" si="0"/>
        <v>1200.2</v>
      </c>
    </row>
    <row r="32" spans="1:6">
      <c r="A32" s="13" t="s">
        <v>130</v>
      </c>
      <c r="B32" s="18" t="s">
        <v>140</v>
      </c>
      <c r="C32" s="14">
        <v>599.99</v>
      </c>
      <c r="D32" s="14"/>
      <c r="E32" s="14"/>
      <c r="F32" s="20">
        <v>549</v>
      </c>
    </row>
    <row r="33" spans="1:6">
      <c r="A33" s="1" t="s">
        <v>36</v>
      </c>
      <c r="B33" s="1" t="s">
        <v>37</v>
      </c>
      <c r="C33" s="10">
        <v>1099.99</v>
      </c>
      <c r="D33" s="10">
        <v>910.33</v>
      </c>
      <c r="E33" s="10">
        <v>195</v>
      </c>
      <c r="F33" s="17">
        <f t="shared" si="0"/>
        <v>715.33</v>
      </c>
    </row>
    <row r="34" spans="1:6">
      <c r="A34" s="1" t="s">
        <v>38</v>
      </c>
      <c r="B34" s="1" t="s">
        <v>37</v>
      </c>
      <c r="C34" s="10">
        <v>1299.99</v>
      </c>
      <c r="D34" s="10">
        <v>1007.75</v>
      </c>
      <c r="E34" s="10">
        <v>260</v>
      </c>
      <c r="F34" s="17">
        <f t="shared" si="0"/>
        <v>747.75</v>
      </c>
    </row>
    <row r="35" spans="1:6">
      <c r="A35" s="1" t="s">
        <v>39</v>
      </c>
      <c r="B35" s="1" t="s">
        <v>40</v>
      </c>
      <c r="C35" s="10">
        <v>9999.99</v>
      </c>
      <c r="D35" s="10">
        <v>9999.99</v>
      </c>
      <c r="E35" s="10"/>
      <c r="F35" s="17">
        <f t="shared" si="0"/>
        <v>9999.99</v>
      </c>
    </row>
    <row r="36" spans="1:6">
      <c r="A36" s="1" t="s">
        <v>41</v>
      </c>
      <c r="B36" s="1" t="s">
        <v>42</v>
      </c>
      <c r="C36" s="10">
        <v>2299.9899999999998</v>
      </c>
      <c r="D36" s="10">
        <v>1686.57</v>
      </c>
      <c r="E36" s="10">
        <v>390</v>
      </c>
      <c r="F36" s="17">
        <f t="shared" si="0"/>
        <v>1296.57</v>
      </c>
    </row>
    <row r="37" spans="1:6">
      <c r="A37" s="13" t="s">
        <v>131</v>
      </c>
      <c r="B37" s="18" t="s">
        <v>139</v>
      </c>
      <c r="C37" s="14">
        <v>999.99</v>
      </c>
      <c r="D37" s="14"/>
      <c r="E37" s="14"/>
      <c r="F37" s="20">
        <v>931</v>
      </c>
    </row>
    <row r="38" spans="1:6">
      <c r="A38" s="1" t="s">
        <v>43</v>
      </c>
      <c r="B38" s="1" t="s">
        <v>44</v>
      </c>
      <c r="C38" s="10">
        <v>2099.9899999999998</v>
      </c>
      <c r="D38" s="10">
        <v>1564.5</v>
      </c>
      <c r="E38" s="10">
        <v>390</v>
      </c>
      <c r="F38" s="17">
        <f t="shared" si="0"/>
        <v>1174.5</v>
      </c>
    </row>
    <row r="39" spans="1:6">
      <c r="A39" s="1" t="s">
        <v>45</v>
      </c>
      <c r="B39" s="1" t="s">
        <v>46</v>
      </c>
      <c r="C39" s="10">
        <v>2299.9899999999998</v>
      </c>
      <c r="D39" s="10">
        <v>1672.13</v>
      </c>
      <c r="E39" s="10">
        <v>455</v>
      </c>
      <c r="F39" s="17">
        <f t="shared" si="0"/>
        <v>1217.1300000000001</v>
      </c>
    </row>
    <row r="40" spans="1:6">
      <c r="A40" s="1" t="s">
        <v>47</v>
      </c>
      <c r="B40" s="1" t="s">
        <v>48</v>
      </c>
      <c r="C40" s="10">
        <v>2549.9899999999998</v>
      </c>
      <c r="D40" s="10">
        <v>1823.08</v>
      </c>
      <c r="E40" s="10">
        <v>520</v>
      </c>
      <c r="F40" s="17">
        <f t="shared" si="0"/>
        <v>1303.08</v>
      </c>
    </row>
    <row r="41" spans="1:6">
      <c r="A41" s="1" t="s">
        <v>49</v>
      </c>
      <c r="B41" s="1" t="s">
        <v>48</v>
      </c>
      <c r="C41" s="10">
        <v>2899.99</v>
      </c>
      <c r="D41" s="10">
        <v>1949.58</v>
      </c>
      <c r="E41" s="10">
        <v>390</v>
      </c>
      <c r="F41" s="17">
        <f t="shared" si="0"/>
        <v>1559.58</v>
      </c>
    </row>
    <row r="42" spans="1:6">
      <c r="A42" s="1" t="s">
        <v>50</v>
      </c>
      <c r="B42" s="1" t="s">
        <v>51</v>
      </c>
      <c r="C42" s="10">
        <v>3599.99</v>
      </c>
      <c r="D42" s="10">
        <v>2338.16</v>
      </c>
      <c r="E42" s="10">
        <v>325</v>
      </c>
      <c r="F42" s="17">
        <f t="shared" si="0"/>
        <v>2013.1599999999999</v>
      </c>
    </row>
    <row r="43" spans="1:6">
      <c r="A43" s="13" t="s">
        <v>132</v>
      </c>
      <c r="B43" s="18" t="s">
        <v>142</v>
      </c>
      <c r="C43" s="14">
        <v>899.99</v>
      </c>
      <c r="D43" s="14"/>
      <c r="E43" s="14"/>
      <c r="F43" s="20">
        <v>842</v>
      </c>
    </row>
    <row r="44" spans="1:6">
      <c r="A44" s="1" t="s">
        <v>52</v>
      </c>
      <c r="B44" s="1" t="s">
        <v>53</v>
      </c>
      <c r="C44" s="10">
        <v>1649.99</v>
      </c>
      <c r="D44" s="10">
        <v>1308.6400000000001</v>
      </c>
      <c r="E44" s="10">
        <v>325</v>
      </c>
      <c r="F44" s="17">
        <f t="shared" si="0"/>
        <v>983.6400000000001</v>
      </c>
    </row>
    <row r="45" spans="1:6">
      <c r="A45" s="1" t="s">
        <v>54</v>
      </c>
      <c r="B45" s="1" t="s">
        <v>53</v>
      </c>
      <c r="C45" s="10">
        <v>1879.99</v>
      </c>
      <c r="D45" s="10">
        <v>1433.62</v>
      </c>
      <c r="E45" s="10">
        <v>260</v>
      </c>
      <c r="F45" s="17">
        <f t="shared" si="0"/>
        <v>1173.6199999999999</v>
      </c>
    </row>
    <row r="46" spans="1:6">
      <c r="A46" s="1" t="s">
        <v>133</v>
      </c>
      <c r="B46" s="19" t="s">
        <v>147</v>
      </c>
      <c r="C46" s="10">
        <v>1999.99</v>
      </c>
      <c r="D46" s="10">
        <v>1525.24</v>
      </c>
      <c r="E46" s="10"/>
      <c r="F46" s="17">
        <v>1525.24</v>
      </c>
    </row>
    <row r="47" spans="1:6">
      <c r="A47" s="1" t="s">
        <v>55</v>
      </c>
      <c r="B47" s="1" t="s">
        <v>56</v>
      </c>
      <c r="C47" s="10">
        <v>2599.9899999999998</v>
      </c>
      <c r="D47" s="10">
        <v>1961.03</v>
      </c>
      <c r="E47" s="10">
        <v>585</v>
      </c>
      <c r="F47" s="17">
        <f t="shared" si="0"/>
        <v>1376.03</v>
      </c>
    </row>
    <row r="48" spans="1:6">
      <c r="A48" s="1" t="s">
        <v>57</v>
      </c>
      <c r="B48" s="1" t="s">
        <v>58</v>
      </c>
      <c r="C48" s="10">
        <v>3599.99</v>
      </c>
      <c r="D48" s="10">
        <v>2639.85</v>
      </c>
      <c r="E48" s="10">
        <v>650</v>
      </c>
      <c r="F48" s="17">
        <f t="shared" si="0"/>
        <v>1989.85</v>
      </c>
    </row>
    <row r="49" spans="1:6">
      <c r="A49" s="1" t="s">
        <v>59</v>
      </c>
      <c r="B49" s="1" t="s">
        <v>60</v>
      </c>
      <c r="C49" s="10">
        <v>16999.990000000002</v>
      </c>
      <c r="D49" s="10">
        <v>9628</v>
      </c>
      <c r="E49" s="10"/>
      <c r="F49" s="17">
        <v>9628</v>
      </c>
    </row>
    <row r="50" spans="1:6">
      <c r="A50" s="1" t="s">
        <v>61</v>
      </c>
      <c r="B50" s="1" t="s">
        <v>62</v>
      </c>
      <c r="C50" s="10">
        <v>349.99</v>
      </c>
      <c r="D50" s="10">
        <v>258.87</v>
      </c>
      <c r="E50" s="10"/>
      <c r="F50" s="17">
        <f t="shared" si="0"/>
        <v>258.87</v>
      </c>
    </row>
    <row r="51" spans="1:6">
      <c r="C51" s="10"/>
      <c r="D51" s="10"/>
      <c r="E51" s="10"/>
      <c r="F51" s="17"/>
    </row>
    <row r="52" spans="1:6">
      <c r="C52" s="10"/>
      <c r="D52" s="10"/>
      <c r="E52" s="10"/>
      <c r="F52" s="17"/>
    </row>
    <row r="53" spans="1:6">
      <c r="A53" s="1" t="s">
        <v>63</v>
      </c>
      <c r="B53" s="1" t="s">
        <v>64</v>
      </c>
      <c r="C53" s="10">
        <v>549.99</v>
      </c>
      <c r="D53" s="10">
        <v>468.24</v>
      </c>
      <c r="E53" s="10">
        <v>32.5</v>
      </c>
      <c r="F53" s="17">
        <f t="shared" si="0"/>
        <v>435.74</v>
      </c>
    </row>
    <row r="54" spans="1:6">
      <c r="A54" s="1" t="s">
        <v>65</v>
      </c>
      <c r="B54" s="1" t="s">
        <v>66</v>
      </c>
      <c r="C54" s="10">
        <v>699.99</v>
      </c>
      <c r="D54" s="10">
        <v>584.23</v>
      </c>
      <c r="E54" s="10">
        <v>52</v>
      </c>
      <c r="F54" s="17">
        <f t="shared" si="0"/>
        <v>532.23</v>
      </c>
    </row>
    <row r="55" spans="1:6">
      <c r="A55" s="1" t="s">
        <v>67</v>
      </c>
      <c r="B55" s="1" t="s">
        <v>68</v>
      </c>
      <c r="C55" s="10">
        <v>749.99</v>
      </c>
      <c r="D55" s="10">
        <v>626.03</v>
      </c>
      <c r="E55" s="10">
        <v>84.5</v>
      </c>
      <c r="F55" s="17">
        <f t="shared" si="0"/>
        <v>541.53</v>
      </c>
    </row>
    <row r="56" spans="1:6">
      <c r="A56" s="13" t="s">
        <v>69</v>
      </c>
      <c r="B56" s="18" t="s">
        <v>143</v>
      </c>
      <c r="C56" s="14">
        <v>0</v>
      </c>
      <c r="D56" s="14">
        <v>551.64</v>
      </c>
      <c r="E56" s="14"/>
      <c r="F56" s="20">
        <f t="shared" si="0"/>
        <v>551.64</v>
      </c>
    </row>
    <row r="57" spans="1:6">
      <c r="A57" s="1" t="s">
        <v>71</v>
      </c>
      <c r="B57" s="1" t="s">
        <v>70</v>
      </c>
      <c r="C57" s="10">
        <v>899.99</v>
      </c>
      <c r="D57" s="10">
        <v>735.97</v>
      </c>
      <c r="E57" s="10">
        <v>97.5</v>
      </c>
      <c r="F57" s="17">
        <f t="shared" si="0"/>
        <v>638.47</v>
      </c>
    </row>
    <row r="58" spans="1:6">
      <c r="A58" s="1" t="s">
        <v>72</v>
      </c>
      <c r="B58" s="1" t="s">
        <v>73</v>
      </c>
      <c r="C58" s="10">
        <v>899.99</v>
      </c>
      <c r="D58" s="10">
        <v>735.39</v>
      </c>
      <c r="E58" s="10">
        <v>65</v>
      </c>
      <c r="F58" s="17">
        <f t="shared" si="0"/>
        <v>670.39</v>
      </c>
    </row>
    <row r="59" spans="1:6">
      <c r="A59" s="1" t="s">
        <v>74</v>
      </c>
      <c r="B59" s="1" t="s">
        <v>75</v>
      </c>
      <c r="C59" s="10">
        <v>1199.99</v>
      </c>
      <c r="D59" s="10">
        <v>967.95</v>
      </c>
      <c r="E59" s="10">
        <v>130</v>
      </c>
      <c r="F59" s="17">
        <f t="shared" si="0"/>
        <v>837.95</v>
      </c>
    </row>
    <row r="60" spans="1:6">
      <c r="A60" s="1" t="s">
        <v>76</v>
      </c>
      <c r="B60" s="1" t="s">
        <v>75</v>
      </c>
      <c r="C60" s="10">
        <v>1699.99</v>
      </c>
      <c r="D60" s="10">
        <v>1326.74</v>
      </c>
      <c r="E60" s="10">
        <v>162.5</v>
      </c>
      <c r="F60" s="17">
        <f t="shared" si="0"/>
        <v>1164.24</v>
      </c>
    </row>
    <row r="61" spans="1:6">
      <c r="A61" s="13" t="s">
        <v>77</v>
      </c>
      <c r="B61" s="18" t="s">
        <v>144</v>
      </c>
      <c r="C61" s="14">
        <v>0</v>
      </c>
      <c r="D61" s="14">
        <v>864.48</v>
      </c>
      <c r="E61" s="14"/>
      <c r="F61" s="20">
        <f t="shared" si="0"/>
        <v>864.48</v>
      </c>
    </row>
    <row r="62" spans="1:6">
      <c r="A62" s="1" t="s">
        <v>79</v>
      </c>
      <c r="B62" s="1" t="s">
        <v>78</v>
      </c>
      <c r="C62" s="10">
        <v>1499.99</v>
      </c>
      <c r="D62" s="10">
        <v>1178.52</v>
      </c>
      <c r="E62" s="10">
        <v>227.5</v>
      </c>
      <c r="F62" s="17">
        <f t="shared" si="0"/>
        <v>951.02</v>
      </c>
    </row>
    <row r="63" spans="1:6">
      <c r="A63" s="1" t="s">
        <v>80</v>
      </c>
      <c r="B63" s="1" t="s">
        <v>81</v>
      </c>
      <c r="C63" s="10">
        <v>1799.99</v>
      </c>
      <c r="D63" s="10">
        <v>1416.9</v>
      </c>
      <c r="E63" s="10">
        <v>260</v>
      </c>
      <c r="F63" s="17">
        <f t="shared" si="0"/>
        <v>1156.9000000000001</v>
      </c>
    </row>
    <row r="64" spans="1:6">
      <c r="A64" s="1" t="s">
        <v>82</v>
      </c>
      <c r="B64" s="1" t="s">
        <v>81</v>
      </c>
      <c r="C64" s="10">
        <v>2399.9899999999998</v>
      </c>
      <c r="D64" s="10">
        <v>1835.33</v>
      </c>
      <c r="E64" s="10">
        <v>260</v>
      </c>
      <c r="F64" s="17">
        <f t="shared" si="0"/>
        <v>1575.33</v>
      </c>
    </row>
    <row r="65" spans="1:6">
      <c r="C65" s="10"/>
      <c r="D65" s="10"/>
      <c r="E65" s="10"/>
      <c r="F65" s="17"/>
    </row>
    <row r="66" spans="1:6">
      <c r="C66" s="10"/>
      <c r="D66" s="10"/>
      <c r="E66" s="10"/>
      <c r="F66" s="17"/>
    </row>
    <row r="67" spans="1:6">
      <c r="C67" s="10"/>
      <c r="D67" s="10"/>
      <c r="E67" s="10"/>
      <c r="F67" s="17"/>
    </row>
    <row r="68" spans="1:6">
      <c r="C68" s="10"/>
      <c r="D68" s="10"/>
      <c r="E68" s="10"/>
      <c r="F68" s="17"/>
    </row>
    <row r="69" spans="1:6">
      <c r="A69" s="1" t="s">
        <v>83</v>
      </c>
      <c r="B69" s="1" t="s">
        <v>84</v>
      </c>
      <c r="C69" s="10">
        <v>489</v>
      </c>
      <c r="D69" s="10">
        <v>423.64</v>
      </c>
      <c r="E69" s="10"/>
      <c r="F69" s="17">
        <f t="shared" si="0"/>
        <v>423.64</v>
      </c>
    </row>
    <row r="70" spans="1:6">
      <c r="A70" s="1" t="s">
        <v>117</v>
      </c>
      <c r="B70" s="1" t="s">
        <v>118</v>
      </c>
      <c r="C70" s="10">
        <v>500</v>
      </c>
      <c r="D70" s="10">
        <v>447.77</v>
      </c>
      <c r="E70" s="10"/>
      <c r="F70" s="17">
        <f t="shared" si="0"/>
        <v>447.77</v>
      </c>
    </row>
    <row r="71" spans="1:6">
      <c r="A71" s="1" t="s">
        <v>85</v>
      </c>
      <c r="B71" s="1" t="s">
        <v>86</v>
      </c>
      <c r="C71" s="10">
        <v>629</v>
      </c>
      <c r="D71" s="10">
        <v>534.91999999999996</v>
      </c>
      <c r="E71" s="10"/>
      <c r="F71" s="17">
        <f t="shared" si="0"/>
        <v>534.91999999999996</v>
      </c>
    </row>
    <row r="72" spans="1:6">
      <c r="A72" s="1" t="s">
        <v>119</v>
      </c>
      <c r="B72" s="1" t="s">
        <v>120</v>
      </c>
      <c r="C72" s="10">
        <v>650</v>
      </c>
      <c r="D72" s="10">
        <v>579.5</v>
      </c>
      <c r="E72" s="10"/>
      <c r="F72" s="17">
        <f t="shared" si="0"/>
        <v>579.5</v>
      </c>
    </row>
    <row r="73" spans="1:6">
      <c r="A73" s="1" t="s">
        <v>87</v>
      </c>
      <c r="B73" s="1" t="s">
        <v>123</v>
      </c>
      <c r="C73" s="10">
        <v>749</v>
      </c>
      <c r="D73" s="10">
        <v>601.79</v>
      </c>
      <c r="E73" s="10"/>
      <c r="F73" s="17">
        <f t="shared" si="0"/>
        <v>601.79</v>
      </c>
    </row>
    <row r="74" spans="1:6">
      <c r="A74" s="1" t="s">
        <v>121</v>
      </c>
      <c r="B74" s="1" t="s">
        <v>120</v>
      </c>
      <c r="C74" s="10">
        <v>800</v>
      </c>
      <c r="D74" s="10">
        <v>721.26</v>
      </c>
      <c r="E74" s="10"/>
      <c r="F74" s="17">
        <f t="shared" si="0"/>
        <v>721.26</v>
      </c>
    </row>
    <row r="75" spans="1:6">
      <c r="A75" s="1" t="s">
        <v>88</v>
      </c>
      <c r="B75" s="1" t="s">
        <v>89</v>
      </c>
      <c r="C75" s="10">
        <v>939</v>
      </c>
      <c r="D75" s="10">
        <v>762.91</v>
      </c>
      <c r="E75" s="10"/>
      <c r="F75" s="17">
        <f t="shared" ref="F75:F97" si="1">SUM(D75-E75)</f>
        <v>762.91</v>
      </c>
    </row>
    <row r="76" spans="1:6">
      <c r="A76" s="1" t="s">
        <v>122</v>
      </c>
      <c r="B76" s="1" t="s">
        <v>124</v>
      </c>
      <c r="C76" s="10">
        <v>1100</v>
      </c>
      <c r="D76" s="10">
        <v>889.31</v>
      </c>
      <c r="E76" s="10"/>
      <c r="F76" s="17">
        <f t="shared" si="1"/>
        <v>889.31</v>
      </c>
    </row>
    <row r="77" spans="1:6">
      <c r="A77" s="1" t="s">
        <v>90</v>
      </c>
      <c r="B77" s="1" t="s">
        <v>91</v>
      </c>
      <c r="C77" s="10">
        <v>1099</v>
      </c>
      <c r="D77" s="10">
        <v>892.31</v>
      </c>
      <c r="E77" s="10"/>
      <c r="F77" s="17">
        <f t="shared" si="1"/>
        <v>892.31</v>
      </c>
    </row>
    <row r="78" spans="1:6">
      <c r="A78" s="1" t="s">
        <v>136</v>
      </c>
      <c r="B78" s="1" t="s">
        <v>125</v>
      </c>
      <c r="C78" s="10" t="s">
        <v>151</v>
      </c>
      <c r="D78" s="10">
        <v>1170</v>
      </c>
      <c r="E78" s="10"/>
      <c r="F78" s="17">
        <v>1170</v>
      </c>
    </row>
    <row r="79" spans="1:6">
      <c r="C79" s="10"/>
      <c r="D79" s="10"/>
      <c r="E79" s="10"/>
      <c r="F79" s="17"/>
    </row>
    <row r="80" spans="1:6">
      <c r="C80" s="10"/>
      <c r="D80" s="10"/>
      <c r="E80" s="10"/>
      <c r="F80" s="17"/>
    </row>
    <row r="81" spans="1:6">
      <c r="A81" s="1" t="s">
        <v>92</v>
      </c>
      <c r="B81" s="1" t="s">
        <v>93</v>
      </c>
      <c r="C81" s="10" t="s">
        <v>113</v>
      </c>
      <c r="D81" s="10" t="s">
        <v>113</v>
      </c>
      <c r="E81" s="10"/>
      <c r="F81" s="17" t="s">
        <v>148</v>
      </c>
    </row>
    <row r="82" spans="1:6">
      <c r="A82" s="1" t="s">
        <v>94</v>
      </c>
      <c r="B82" s="1" t="s">
        <v>95</v>
      </c>
      <c r="C82" s="10">
        <v>24.99</v>
      </c>
      <c r="D82" s="10">
        <v>7.86</v>
      </c>
      <c r="E82" s="10"/>
      <c r="F82" s="17">
        <f t="shared" si="1"/>
        <v>7.86</v>
      </c>
    </row>
    <row r="83" spans="1:6">
      <c r="A83" s="1" t="s">
        <v>96</v>
      </c>
      <c r="B83" s="1" t="s">
        <v>97</v>
      </c>
      <c r="C83" s="10">
        <v>19.989999999999998</v>
      </c>
      <c r="D83" s="10">
        <v>6.31</v>
      </c>
      <c r="E83" s="10"/>
      <c r="F83" s="17">
        <f t="shared" si="1"/>
        <v>6.31</v>
      </c>
    </row>
    <row r="84" spans="1:6">
      <c r="A84" s="1" t="s">
        <v>98</v>
      </c>
      <c r="B84" s="1" t="s">
        <v>99</v>
      </c>
      <c r="C84" s="10">
        <v>49.99</v>
      </c>
      <c r="D84" s="10">
        <v>39.270000000000003</v>
      </c>
      <c r="E84" s="10"/>
      <c r="F84" s="17">
        <f t="shared" si="1"/>
        <v>39.270000000000003</v>
      </c>
    </row>
    <row r="85" spans="1:6">
      <c r="C85" s="10"/>
      <c r="D85" s="10"/>
      <c r="E85" s="10"/>
      <c r="F85" s="17">
        <f t="shared" si="1"/>
        <v>0</v>
      </c>
    </row>
    <row r="86" spans="1:6">
      <c r="C86" s="10"/>
      <c r="D86" s="10"/>
      <c r="E86" s="10"/>
      <c r="F86" s="17">
        <f t="shared" si="1"/>
        <v>0</v>
      </c>
    </row>
    <row r="87" spans="1:6">
      <c r="A87" s="1" t="s">
        <v>100</v>
      </c>
      <c r="B87" s="1" t="s">
        <v>101</v>
      </c>
      <c r="C87" s="10">
        <v>69.989999999999995</v>
      </c>
      <c r="D87" s="10">
        <v>37.840000000000003</v>
      </c>
      <c r="E87" s="10"/>
      <c r="F87" s="17">
        <f t="shared" si="1"/>
        <v>37.840000000000003</v>
      </c>
    </row>
    <row r="88" spans="1:6">
      <c r="A88" s="1" t="s">
        <v>102</v>
      </c>
      <c r="B88" s="1" t="s">
        <v>103</v>
      </c>
      <c r="C88" s="10">
        <v>79.989999999999995</v>
      </c>
      <c r="D88" s="10">
        <v>72.930000000000007</v>
      </c>
      <c r="E88" s="10"/>
      <c r="F88" s="17">
        <f t="shared" si="1"/>
        <v>72.930000000000007</v>
      </c>
    </row>
    <row r="89" spans="1:6">
      <c r="A89" s="1" t="s">
        <v>126</v>
      </c>
      <c r="B89" s="1" t="s">
        <v>127</v>
      </c>
      <c r="C89" s="10">
        <v>99.99</v>
      </c>
      <c r="D89" s="10">
        <v>46.63</v>
      </c>
      <c r="E89" s="10"/>
      <c r="F89" s="17">
        <f t="shared" si="1"/>
        <v>46.63</v>
      </c>
    </row>
    <row r="90" spans="1:6">
      <c r="C90" s="10"/>
      <c r="D90" s="10"/>
      <c r="E90" s="10"/>
      <c r="F90" s="17">
        <f t="shared" si="1"/>
        <v>0</v>
      </c>
    </row>
    <row r="91" spans="1:6">
      <c r="A91" s="1" t="s">
        <v>104</v>
      </c>
      <c r="B91" s="1" t="s">
        <v>105</v>
      </c>
      <c r="C91" s="10">
        <v>99.99</v>
      </c>
      <c r="D91" s="10">
        <v>69.540000000000006</v>
      </c>
      <c r="E91" s="10"/>
      <c r="F91" s="17">
        <f t="shared" si="1"/>
        <v>69.540000000000006</v>
      </c>
    </row>
    <row r="92" spans="1:6">
      <c r="A92" s="13" t="s">
        <v>134</v>
      </c>
      <c r="B92" s="18" t="s">
        <v>145</v>
      </c>
      <c r="C92" s="14">
        <v>59.99</v>
      </c>
      <c r="D92" s="14">
        <v>59.5</v>
      </c>
      <c r="E92" s="14"/>
      <c r="F92" s="20">
        <v>56</v>
      </c>
    </row>
    <row r="93" spans="1:6">
      <c r="A93" s="1" t="s">
        <v>106</v>
      </c>
      <c r="B93" s="1" t="s">
        <v>107</v>
      </c>
      <c r="C93" s="10">
        <v>89.99</v>
      </c>
      <c r="D93" s="10">
        <v>83.09</v>
      </c>
      <c r="E93" s="10">
        <v>9.75</v>
      </c>
      <c r="F93" s="17">
        <f t="shared" si="1"/>
        <v>73.34</v>
      </c>
    </row>
    <row r="94" spans="1:6">
      <c r="A94" s="1" t="s">
        <v>108</v>
      </c>
      <c r="B94" s="1" t="s">
        <v>109</v>
      </c>
      <c r="C94" s="10">
        <v>119.99</v>
      </c>
      <c r="D94" s="10">
        <v>106.22</v>
      </c>
      <c r="E94" s="10"/>
      <c r="F94" s="17">
        <f t="shared" si="1"/>
        <v>106.22</v>
      </c>
    </row>
    <row r="95" spans="1:6">
      <c r="A95" s="13" t="s">
        <v>137</v>
      </c>
      <c r="B95" s="18" t="s">
        <v>146</v>
      </c>
      <c r="C95" s="14">
        <v>99.99</v>
      </c>
      <c r="D95" s="14">
        <v>67.400000000000006</v>
      </c>
      <c r="E95" s="14"/>
      <c r="F95" s="20">
        <v>66</v>
      </c>
    </row>
    <row r="96" spans="1:6">
      <c r="A96" s="1" t="s">
        <v>110</v>
      </c>
      <c r="B96" s="1" t="s">
        <v>111</v>
      </c>
      <c r="C96" s="10">
        <v>129.99</v>
      </c>
      <c r="D96" s="10">
        <v>106.22</v>
      </c>
      <c r="E96" s="10"/>
      <c r="F96" s="17">
        <f t="shared" si="1"/>
        <v>106.22</v>
      </c>
    </row>
    <row r="97" spans="1:6">
      <c r="A97" s="1" t="s">
        <v>112</v>
      </c>
      <c r="B97" s="1" t="s">
        <v>138</v>
      </c>
      <c r="C97" s="10">
        <v>149.99</v>
      </c>
      <c r="D97" s="10">
        <v>128.85</v>
      </c>
      <c r="E97" s="10">
        <v>19.5</v>
      </c>
      <c r="F97" s="17">
        <f t="shared" si="1"/>
        <v>109.35</v>
      </c>
    </row>
    <row r="98" spans="1:6">
      <c r="A98"/>
      <c r="B98" s="6"/>
      <c r="C98" s="6"/>
      <c r="D98"/>
      <c r="E98"/>
      <c r="F98" s="17"/>
    </row>
    <row r="99" spans="1:6">
      <c r="A99"/>
      <c r="B99" s="6"/>
      <c r="C99" s="6"/>
      <c r="D99"/>
      <c r="E99"/>
      <c r="F99"/>
    </row>
    <row r="100" spans="1:6">
      <c r="A100"/>
      <c r="B100" s="6"/>
      <c r="C100" s="6"/>
      <c r="D100"/>
      <c r="E100"/>
      <c r="F100"/>
    </row>
    <row r="101" spans="1:6">
      <c r="A101"/>
      <c r="B101" s="6"/>
      <c r="C101" s="6"/>
      <c r="D101"/>
      <c r="E101"/>
      <c r="F101"/>
    </row>
    <row r="102" spans="1:6">
      <c r="A102"/>
      <c r="B102" s="6"/>
      <c r="C102" s="6"/>
      <c r="D102"/>
      <c r="E102"/>
      <c r="F102"/>
    </row>
    <row r="103" spans="1:6">
      <c r="A103"/>
      <c r="B103" s="6"/>
      <c r="C103" s="6"/>
      <c r="D103"/>
      <c r="E103"/>
      <c r="F103"/>
    </row>
    <row r="104" spans="1:6">
      <c r="A104"/>
      <c r="B104" s="6"/>
      <c r="C104" s="6"/>
      <c r="D104"/>
      <c r="E104"/>
      <c r="F104"/>
    </row>
    <row r="105" spans="1:6">
      <c r="A105"/>
      <c r="B105" s="6"/>
      <c r="C105" s="6"/>
      <c r="D105"/>
      <c r="E105"/>
      <c r="F105"/>
    </row>
    <row r="106" spans="1:6">
      <c r="A106"/>
      <c r="B106" s="6"/>
      <c r="C106" s="6"/>
      <c r="D106"/>
      <c r="E106"/>
      <c r="F106"/>
    </row>
    <row r="107" spans="1:6">
      <c r="F107" s="9"/>
    </row>
    <row r="108" spans="1:6">
      <c r="F108" s="9"/>
    </row>
    <row r="109" spans="1:6">
      <c r="F109" s="9"/>
    </row>
    <row r="110" spans="1:6">
      <c r="F110" s="9"/>
    </row>
    <row r="111" spans="1:6">
      <c r="F111" s="9"/>
    </row>
    <row r="112" spans="1:6">
      <c r="F112" s="9"/>
    </row>
    <row r="113" spans="6:6">
      <c r="F113" s="9"/>
    </row>
    <row r="114" spans="6:6">
      <c r="F114" s="9"/>
    </row>
    <row r="115" spans="6:6">
      <c r="F115" s="9"/>
    </row>
    <row r="116" spans="6:6">
      <c r="F116" s="9"/>
    </row>
    <row r="117" spans="6:6">
      <c r="F117" s="9"/>
    </row>
    <row r="118" spans="6:6">
      <c r="F118" s="9"/>
    </row>
    <row r="119" spans="6:6">
      <c r="F119" s="9"/>
    </row>
    <row r="120" spans="6:6">
      <c r="F120" s="9"/>
    </row>
    <row r="121" spans="6:6">
      <c r="F121" s="9"/>
    </row>
    <row r="122" spans="6:6">
      <c r="F122" s="9"/>
    </row>
    <row r="123" spans="6:6">
      <c r="F123" s="9"/>
    </row>
    <row r="124" spans="6:6">
      <c r="F124" s="9"/>
    </row>
    <row r="125" spans="6:6">
      <c r="F125" s="9"/>
    </row>
    <row r="126" spans="6:6">
      <c r="F126" s="9"/>
    </row>
    <row r="127" spans="6:6">
      <c r="F127" s="9"/>
    </row>
    <row r="128" spans="6:6">
      <c r="F128" s="9"/>
    </row>
    <row r="129" spans="6:6">
      <c r="F129" s="9"/>
    </row>
    <row r="130" spans="6:6">
      <c r="F130" s="9"/>
    </row>
    <row r="131" spans="6:6">
      <c r="F131" s="9"/>
    </row>
    <row r="132" spans="6:6">
      <c r="F132" s="9"/>
    </row>
    <row r="133" spans="6:6">
      <c r="F133" s="9"/>
    </row>
    <row r="134" spans="6:6">
      <c r="F134" s="9"/>
    </row>
    <row r="135" spans="6:6">
      <c r="F135" s="9"/>
    </row>
    <row r="136" spans="6:6">
      <c r="F136" s="9"/>
    </row>
    <row r="137" spans="6:6">
      <c r="F137" s="9"/>
    </row>
    <row r="138" spans="6:6">
      <c r="F138" s="9"/>
    </row>
    <row r="139" spans="6:6">
      <c r="F139" s="9"/>
    </row>
    <row r="140" spans="6:6">
      <c r="F140" s="9"/>
    </row>
    <row r="141" spans="6:6">
      <c r="F141" s="9"/>
    </row>
    <row r="142" spans="6:6">
      <c r="F142" s="9"/>
    </row>
    <row r="143" spans="6:6">
      <c r="F143" s="9"/>
    </row>
    <row r="144" spans="6:6">
      <c r="F144" s="9"/>
    </row>
    <row r="145" spans="6:6">
      <c r="F145" s="9"/>
    </row>
    <row r="146" spans="6:6">
      <c r="F146" s="9"/>
    </row>
    <row r="147" spans="6:6">
      <c r="F147" s="9"/>
    </row>
    <row r="148" spans="6:6">
      <c r="F148" s="9"/>
    </row>
    <row r="149" spans="6:6">
      <c r="F149" s="9"/>
    </row>
    <row r="150" spans="6:6">
      <c r="F150" s="9"/>
    </row>
    <row r="151" spans="6:6">
      <c r="F151" s="9"/>
    </row>
    <row r="152" spans="6:6">
      <c r="F152" s="9"/>
    </row>
    <row r="153" spans="6:6">
      <c r="F153" s="9"/>
    </row>
    <row r="154" spans="6:6">
      <c r="F154" s="9"/>
    </row>
    <row r="155" spans="6:6">
      <c r="F155" s="9"/>
    </row>
    <row r="156" spans="6:6">
      <c r="F156" s="9"/>
    </row>
    <row r="157" spans="6:6">
      <c r="F157" s="9"/>
    </row>
    <row r="158" spans="6:6">
      <c r="F158" s="9"/>
    </row>
    <row r="159" spans="6:6">
      <c r="F159" s="9"/>
    </row>
    <row r="160" spans="6:6">
      <c r="F160" s="9"/>
    </row>
    <row r="161" spans="6:6">
      <c r="F161" s="9"/>
    </row>
    <row r="162" spans="6:6">
      <c r="F162" s="9"/>
    </row>
    <row r="163" spans="6:6">
      <c r="F163" s="9"/>
    </row>
    <row r="164" spans="6:6">
      <c r="F164" s="9"/>
    </row>
    <row r="165" spans="6:6">
      <c r="F165" s="9"/>
    </row>
    <row r="166" spans="6:6">
      <c r="F166" s="9"/>
    </row>
    <row r="167" spans="6:6">
      <c r="F167" s="9"/>
    </row>
    <row r="168" spans="6:6">
      <c r="F168" s="9"/>
    </row>
    <row r="169" spans="6:6">
      <c r="F169" s="9"/>
    </row>
    <row r="170" spans="6:6">
      <c r="F170" s="9"/>
    </row>
    <row r="171" spans="6:6">
      <c r="F171" s="9"/>
    </row>
    <row r="172" spans="6:6">
      <c r="F172" s="9"/>
    </row>
    <row r="173" spans="6:6">
      <c r="F173" s="9"/>
    </row>
    <row r="174" spans="6:6">
      <c r="F174" s="9"/>
    </row>
    <row r="175" spans="6:6">
      <c r="F175" s="9"/>
    </row>
    <row r="176" spans="6:6">
      <c r="F176" s="9"/>
    </row>
    <row r="177" spans="6:6">
      <c r="F177" s="9"/>
    </row>
    <row r="178" spans="6:6">
      <c r="F178" s="9"/>
    </row>
    <row r="179" spans="6:6">
      <c r="F179" s="9"/>
    </row>
    <row r="180" spans="6:6">
      <c r="F180" s="9"/>
    </row>
    <row r="181" spans="6:6">
      <c r="F181" s="9"/>
    </row>
    <row r="182" spans="6:6">
      <c r="F182" s="9"/>
    </row>
    <row r="183" spans="6:6">
      <c r="F183" s="9"/>
    </row>
    <row r="184" spans="6:6">
      <c r="F184" s="9"/>
    </row>
    <row r="185" spans="6:6">
      <c r="F185" s="9"/>
    </row>
    <row r="186" spans="6:6">
      <c r="F186" s="9"/>
    </row>
    <row r="187" spans="6:6">
      <c r="F187" s="9"/>
    </row>
    <row r="188" spans="6:6">
      <c r="F188" s="9"/>
    </row>
    <row r="189" spans="6:6">
      <c r="F189" s="9"/>
    </row>
    <row r="190" spans="6:6">
      <c r="F190" s="9"/>
    </row>
    <row r="191" spans="6:6">
      <c r="F191" s="9"/>
    </row>
    <row r="192" spans="6:6">
      <c r="F192" s="9"/>
    </row>
    <row r="193" spans="6:6">
      <c r="F193" s="9"/>
    </row>
    <row r="194" spans="6:6">
      <c r="F194" s="9"/>
    </row>
    <row r="195" spans="6:6">
      <c r="F195" s="9"/>
    </row>
    <row r="196" spans="6:6">
      <c r="F196" s="9"/>
    </row>
    <row r="197" spans="6:6">
      <c r="F197" s="9"/>
    </row>
    <row r="198" spans="6:6">
      <c r="F198" s="9"/>
    </row>
    <row r="199" spans="6:6">
      <c r="F199" s="9"/>
    </row>
    <row r="200" spans="6:6">
      <c r="F200" s="9"/>
    </row>
    <row r="201" spans="6:6">
      <c r="F201" s="9"/>
    </row>
    <row r="202" spans="6:6">
      <c r="F202" s="9"/>
    </row>
    <row r="203" spans="6:6">
      <c r="F203" s="9"/>
    </row>
    <row r="204" spans="6:6">
      <c r="F204" s="9"/>
    </row>
    <row r="205" spans="6:6">
      <c r="F205" s="9"/>
    </row>
    <row r="206" spans="6:6">
      <c r="F206" s="9"/>
    </row>
    <row r="207" spans="6:6">
      <c r="F207" s="9"/>
    </row>
    <row r="208" spans="6:6">
      <c r="F208" s="9"/>
    </row>
    <row r="209" spans="6:6">
      <c r="F209" s="9"/>
    </row>
    <row r="210" spans="6:6">
      <c r="F210" s="9"/>
    </row>
    <row r="211" spans="6:6">
      <c r="F211" s="9"/>
    </row>
    <row r="212" spans="6:6">
      <c r="F212" s="9"/>
    </row>
    <row r="213" spans="6:6">
      <c r="F213" s="9"/>
    </row>
    <row r="214" spans="6:6">
      <c r="F214" s="9"/>
    </row>
    <row r="215" spans="6:6">
      <c r="F215" s="9"/>
    </row>
    <row r="216" spans="6:6">
      <c r="F216" s="9"/>
    </row>
    <row r="217" spans="6:6">
      <c r="F217" s="9"/>
    </row>
    <row r="218" spans="6:6">
      <c r="F218" s="9"/>
    </row>
    <row r="219" spans="6:6">
      <c r="F219" s="9"/>
    </row>
  </sheetData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Audio America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Audio America Home Sales</dc:creator>
  <cp:lastModifiedBy>Audio America Home Sales</cp:lastModifiedBy>
  <cp:lastPrinted>2012-09-17T20:45:21Z</cp:lastPrinted>
  <dcterms:created xsi:type="dcterms:W3CDTF">2012-05-11T14:20:49Z</dcterms:created>
  <dcterms:modified xsi:type="dcterms:W3CDTF">2013-01-14T19:11:40Z</dcterms:modified>
</cp:coreProperties>
</file>